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60" i="1"/>
  <c r="K62" s="1"/>
  <c r="G60"/>
  <c r="G62" s="1"/>
  <c r="D62"/>
  <c r="C62"/>
  <c r="C60"/>
  <c r="I62"/>
  <c r="J62"/>
  <c r="L62"/>
  <c r="H62"/>
  <c r="F62"/>
  <c r="E62"/>
</calcChain>
</file>

<file path=xl/sharedStrings.xml><?xml version="1.0" encoding="utf-8"?>
<sst xmlns="http://schemas.openxmlformats.org/spreadsheetml/2006/main" count="82" uniqueCount="63">
  <si>
    <t>Seizoen 01-08-2014 t/m 31-07-2015</t>
  </si>
  <si>
    <t>Regel</t>
  </si>
  <si>
    <t>Post</t>
  </si>
  <si>
    <t>Begroting 2014-2015</t>
  </si>
  <si>
    <t>Verlies &amp; Winst 2014-2015</t>
  </si>
  <si>
    <t>Eindbalans 31-07-2015</t>
  </si>
  <si>
    <t>Begroting 2015-2016</t>
  </si>
  <si>
    <t>debet</t>
  </si>
  <si>
    <t>credit</t>
  </si>
  <si>
    <t>ING Rekening</t>
  </si>
  <si>
    <t>ING Rentemeer rekening</t>
  </si>
  <si>
    <t>Algemene reserve</t>
  </si>
  <si>
    <t>Resultaat Jaarrekening</t>
  </si>
  <si>
    <t>Voorraad materiaal (8 DIGI borden)</t>
  </si>
  <si>
    <t>Vooruit ontvangen contributie</t>
  </si>
  <si>
    <t>Nog te ontvangen contributie</t>
  </si>
  <si>
    <t>Rekening Courant SGS contributie</t>
  </si>
  <si>
    <t>Crediteuren / Overlopende posten</t>
  </si>
  <si>
    <t>Clubblad de Balans</t>
  </si>
  <si>
    <t>Debiteuren</t>
  </si>
  <si>
    <t>Voorraad Covers</t>
  </si>
  <si>
    <t>Voorraad Postzegels</t>
  </si>
  <si>
    <t>Voorraad Kopieer (abonnement)</t>
  </si>
  <si>
    <t>Ontvangen ING rentemeerrekening</t>
  </si>
  <si>
    <t>Bank kosten ING</t>
  </si>
  <si>
    <t>Ontvangen contributie</t>
  </si>
  <si>
    <t>Donaties</t>
  </si>
  <si>
    <t>Toto Opbrengsten</t>
  </si>
  <si>
    <t>Totaal</t>
  </si>
  <si>
    <t>Kosten interne competitie (incl. ALV)</t>
  </si>
  <si>
    <t>Kosten externe competitie (incl. Brandstof)</t>
  </si>
  <si>
    <t>Opbrengst ZAK</t>
  </si>
  <si>
    <t>Betaalde zaalhuur</t>
  </si>
  <si>
    <t>Betaalde SGS contributie</t>
  </si>
  <si>
    <t>Kosten aanschaf materiaal</t>
  </si>
  <si>
    <t>Kosten graveren bekers</t>
  </si>
  <si>
    <t>Kosten representatie</t>
  </si>
  <si>
    <t>Kosten administratie</t>
  </si>
  <si>
    <t>Kosten website</t>
  </si>
  <si>
    <t>Kosten materiaalverzekering &amp; KvK</t>
  </si>
  <si>
    <t>Kosten alternatieve avonden</t>
  </si>
  <si>
    <t>Kosten rapid toernooi</t>
  </si>
  <si>
    <t>Sponsoren rapid toernooi</t>
  </si>
  <si>
    <t>Kosten kersttoernooi</t>
  </si>
  <si>
    <t>Verbruik Covers</t>
  </si>
  <si>
    <t>Clubblad Balans Incl. Vouwen / Nieten</t>
  </si>
  <si>
    <t>Portokosten</t>
  </si>
  <si>
    <t>Sponsoren</t>
  </si>
  <si>
    <t>Algemene reserve (verlies) of winst</t>
  </si>
  <si>
    <t>Kosten Digiborden</t>
  </si>
  <si>
    <t>Diverse kosten</t>
  </si>
  <si>
    <t>Diverse opbrengsten</t>
  </si>
  <si>
    <t>Verhuur Klokken</t>
  </si>
  <si>
    <t>Verhuur Digiborden</t>
  </si>
  <si>
    <t>Beginbalans 01-08-2014</t>
  </si>
  <si>
    <t>Column1</t>
  </si>
  <si>
    <t>Column2</t>
  </si>
  <si>
    <t>Reserve Digiborden</t>
  </si>
  <si>
    <t>Digiborden</t>
  </si>
  <si>
    <t>Materiaal</t>
  </si>
  <si>
    <t>Reserve Materiaal</t>
  </si>
  <si>
    <t>Reserve Digiborden (verlies) of winst</t>
  </si>
  <si>
    <t>Reserve Materiaal (verlies) of winst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</si>
</sst>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2" fillId="0" borderId="0" xfId="0" applyFont="1" applyBorder="1"/>
    <xf numFmtId="2" fontId="2" fillId="0" borderId="0" xfId="0" applyNumberFormat="1" applyFont="1" applyBorder="1"/>
    <xf numFmtId="2" fontId="2" fillId="0" borderId="0" xfId="0" applyNumberFormat="1" applyFont="1"/>
    <xf numFmtId="2" fontId="2" fillId="0" borderId="1" xfId="0" applyNumberFormat="1" applyFont="1" applyBorder="1"/>
    <xf numFmtId="0" fontId="2" fillId="0" borderId="2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2" fillId="0" borderId="1" xfId="0" applyNumberFormat="1" applyFont="1" applyFill="1" applyBorder="1"/>
    <xf numFmtId="2" fontId="2" fillId="0" borderId="0" xfId="1" applyNumberFormat="1" applyFont="1" applyBorder="1"/>
    <xf numFmtId="2" fontId="4" fillId="0" borderId="0" xfId="0" applyNumberFormat="1" applyFont="1" applyBorder="1"/>
    <xf numFmtId="2" fontId="5" fillId="0" borderId="0" xfId="0" applyNumberFormat="1" applyFont="1"/>
    <xf numFmtId="0" fontId="2" fillId="0" borderId="0" xfId="0" applyFont="1" applyFill="1"/>
    <xf numFmtId="2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2" fontId="7" fillId="0" borderId="0" xfId="0" applyNumberFormat="1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3" fillId="4" borderId="5" xfId="0" applyFont="1" applyFill="1" applyBorder="1"/>
    <xf numFmtId="0" fontId="3" fillId="3" borderId="5" xfId="0" applyFont="1" applyFill="1" applyBorder="1"/>
    <xf numFmtId="0" fontId="3" fillId="6" borderId="5" xfId="0" applyFont="1" applyFill="1" applyBorder="1"/>
    <xf numFmtId="0" fontId="3" fillId="5" borderId="5" xfId="0" applyFont="1" applyFill="1" applyBorder="1"/>
    <xf numFmtId="0" fontId="3" fillId="7" borderId="5" xfId="0" applyFont="1" applyFill="1" applyBorder="1"/>
    <xf numFmtId="0" fontId="3" fillId="7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2" fillId="0" borderId="7" xfId="0" applyFont="1" applyBorder="1"/>
    <xf numFmtId="2" fontId="2" fillId="0" borderId="8" xfId="0" applyNumberFormat="1" applyFont="1" applyBorder="1"/>
    <xf numFmtId="0" fontId="2" fillId="0" borderId="9" xfId="0" applyFont="1" applyBorder="1"/>
    <xf numFmtId="2" fontId="2" fillId="0" borderId="10" xfId="0" applyNumberFormat="1" applyFont="1" applyBorder="1"/>
    <xf numFmtId="2" fontId="2" fillId="0" borderId="0" xfId="0" applyNumberFormat="1" applyFont="1" applyFill="1" applyBorder="1"/>
    <xf numFmtId="2" fontId="2" fillId="0" borderId="8" xfId="0" applyNumberFormat="1" applyFont="1" applyFill="1" applyBorder="1"/>
    <xf numFmtId="2" fontId="4" fillId="0" borderId="0" xfId="0" applyNumberFormat="1" applyFont="1" applyFill="1" applyBorder="1"/>
    <xf numFmtId="2" fontId="4" fillId="0" borderId="8" xfId="0" applyNumberFormat="1" applyFont="1" applyFill="1" applyBorder="1"/>
    <xf numFmtId="0" fontId="2" fillId="0" borderId="4" xfId="0" applyFont="1" applyBorder="1"/>
    <xf numFmtId="0" fontId="3" fillId="2" borderId="5" xfId="0" applyFont="1" applyFill="1" applyBorder="1"/>
    <xf numFmtId="0" fontId="3" fillId="0" borderId="11" xfId="0" applyFont="1" applyBorder="1"/>
    <xf numFmtId="2" fontId="3" fillId="0" borderId="11" xfId="0" applyNumberFormat="1" applyFont="1" applyBorder="1"/>
    <xf numFmtId="2" fontId="3" fillId="0" borderId="12" xfId="0" applyNumberFormat="1" applyFont="1" applyBorder="1"/>
    <xf numFmtId="0" fontId="2" fillId="0" borderId="13" xfId="0" applyFont="1" applyBorder="1"/>
    <xf numFmtId="2" fontId="3" fillId="0" borderId="14" xfId="0" applyNumberFormat="1" applyFont="1" applyBorder="1"/>
    <xf numFmtId="0" fontId="3" fillId="6" borderId="15" xfId="0" applyFont="1" applyFill="1" applyBorder="1"/>
    <xf numFmtId="2" fontId="5" fillId="0" borderId="0" xfId="0" applyNumberFormat="1" applyFont="1" applyBorder="1"/>
  </cellXfs>
  <cellStyles count="2">
    <cellStyle name="Currency" xfId="1" builtinId="4"/>
    <cellStyle name="Normal" xfId="0" builtinId="0"/>
  </cellStyles>
  <dxfs count="26"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2" formatCode="0.0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2" formatCode="0.00"/>
    </dxf>
    <dxf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B62" totalsRowShown="0" headerRowDxfId="25" dataDxfId="24" tableBorderDxfId="23">
  <autoFilter ref="A2:B62"/>
  <tableColumns count="2">
    <tableColumn id="1" name="Column1" dataDxfId="22"/>
    <tableColumn id="2" name="Column2" dataDxfId="2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2:D62" totalsRowShown="0" headerRowDxfId="20" dataDxfId="19" tableBorderDxfId="18">
  <autoFilter ref="C2:D62"/>
  <tableColumns count="2">
    <tableColumn id="1" name="Column1" dataDxfId="17"/>
    <tableColumn id="2" name="Column2" dataDxfId="1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E2:F62" totalsRowShown="0" headerRowDxfId="15" dataDxfId="14">
  <autoFilter ref="E2:F62"/>
  <tableColumns count="2">
    <tableColumn id="1" name="Column1" dataDxfId="13"/>
    <tableColumn id="2" name="Column2" dataDxfId="1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G2:H62" totalsRowShown="0" headerRowDxfId="11" dataDxfId="10">
  <autoFilter ref="G2:H62"/>
  <tableColumns count="2">
    <tableColumn id="1" name="Column1" dataDxfId="9"/>
    <tableColumn id="2" name="Column2" dataDxfId="8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I2:J62" totalsRowShown="0" headerRowDxfId="7" dataDxfId="6">
  <autoFilter ref="I2:J62"/>
  <tableColumns count="2">
    <tableColumn id="1" name="Column1" dataDxfId="5"/>
    <tableColumn id="2" name="Column2" dataDxfId="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K2:L62" totalsRowShown="0" headerRowDxfId="3" dataDxfId="2">
  <autoFilter ref="K2:L62"/>
  <tableColumns count="2">
    <tableColumn id="1" name="Column1" dataDxfId="1"/>
    <tableColumn id="2" name="Column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6"/>
  <sheetViews>
    <sheetView tabSelected="1" topLeftCell="A31" zoomScale="120" zoomScaleNormal="120" workbookViewId="0">
      <selection activeCell="N42" sqref="N42"/>
    </sheetView>
  </sheetViews>
  <sheetFormatPr defaultRowHeight="11.25"/>
  <cols>
    <col min="1" max="1" width="4.28515625" style="1" customWidth="1"/>
    <col min="2" max="2" width="29.5703125" style="1" customWidth="1"/>
    <col min="3" max="12" width="9.5703125" style="1" customWidth="1"/>
    <col min="13" max="16384" width="9.140625" style="1"/>
  </cols>
  <sheetData>
    <row r="1" spans="1:15">
      <c r="A1" s="40"/>
      <c r="B1" s="41" t="s">
        <v>0</v>
      </c>
      <c r="C1" s="24" t="s">
        <v>3</v>
      </c>
      <c r="D1" s="24"/>
      <c r="E1" s="25" t="s">
        <v>54</v>
      </c>
      <c r="F1" s="25"/>
      <c r="G1" s="26" t="s">
        <v>4</v>
      </c>
      <c r="H1" s="47"/>
      <c r="I1" s="27" t="s">
        <v>5</v>
      </c>
      <c r="J1" s="27"/>
      <c r="K1" s="28" t="s">
        <v>6</v>
      </c>
      <c r="L1" s="29"/>
    </row>
    <row r="2" spans="1:15">
      <c r="A2" s="30" t="s">
        <v>55</v>
      </c>
      <c r="B2" s="2" t="s">
        <v>56</v>
      </c>
      <c r="C2" s="2" t="s">
        <v>55</v>
      </c>
      <c r="D2" s="2" t="s">
        <v>56</v>
      </c>
      <c r="E2" s="2" t="s">
        <v>55</v>
      </c>
      <c r="F2" s="4" t="s">
        <v>56</v>
      </c>
      <c r="G2" s="2" t="s">
        <v>55</v>
      </c>
      <c r="H2" s="4" t="s">
        <v>56</v>
      </c>
      <c r="I2" s="2" t="s">
        <v>55</v>
      </c>
      <c r="J2" s="4" t="s">
        <v>56</v>
      </c>
      <c r="K2" s="2" t="s">
        <v>55</v>
      </c>
      <c r="L2" s="31" t="s">
        <v>56</v>
      </c>
    </row>
    <row r="3" spans="1:15">
      <c r="A3" s="30" t="s">
        <v>1</v>
      </c>
      <c r="B3" s="2" t="s">
        <v>2</v>
      </c>
      <c r="C3" s="2" t="s">
        <v>7</v>
      </c>
      <c r="D3" s="2" t="s">
        <v>8</v>
      </c>
      <c r="E3" s="2" t="s">
        <v>7</v>
      </c>
      <c r="F3" s="4" t="s">
        <v>8</v>
      </c>
      <c r="G3" s="2" t="s">
        <v>7</v>
      </c>
      <c r="H3" s="4" t="s">
        <v>8</v>
      </c>
      <c r="I3" s="2" t="s">
        <v>7</v>
      </c>
      <c r="J3" s="4" t="s">
        <v>8</v>
      </c>
      <c r="K3" s="2" t="s">
        <v>7</v>
      </c>
      <c r="L3" s="31" t="s">
        <v>8</v>
      </c>
    </row>
    <row r="4" spans="1:15">
      <c r="A4" s="32">
        <v>1</v>
      </c>
      <c r="B4" s="5" t="s">
        <v>9</v>
      </c>
      <c r="C4" s="6"/>
      <c r="D4" s="6"/>
      <c r="E4" s="6">
        <v>472.76</v>
      </c>
      <c r="F4" s="8"/>
      <c r="G4" s="6"/>
      <c r="H4" s="8"/>
      <c r="I4" s="6">
        <v>2562.2800000000002</v>
      </c>
      <c r="J4" s="8"/>
      <c r="K4" s="6"/>
      <c r="L4" s="33"/>
    </row>
    <row r="5" spans="1:15">
      <c r="A5" s="32">
        <v>2</v>
      </c>
      <c r="B5" s="5" t="s">
        <v>10</v>
      </c>
      <c r="C5" s="6"/>
      <c r="D5" s="6"/>
      <c r="E5" s="6">
        <v>11237.35</v>
      </c>
      <c r="F5" s="8"/>
      <c r="G5" s="6"/>
      <c r="H5" s="8"/>
      <c r="I5" s="6">
        <v>11036.2</v>
      </c>
      <c r="J5" s="8"/>
      <c r="K5" s="6"/>
      <c r="L5" s="33"/>
    </row>
    <row r="6" spans="1:15">
      <c r="A6" s="32">
        <v>3</v>
      </c>
      <c r="B6" s="5" t="s">
        <v>11</v>
      </c>
      <c r="C6" s="6"/>
      <c r="D6" s="6"/>
      <c r="E6" s="6"/>
      <c r="F6" s="8">
        <v>13053.63</v>
      </c>
      <c r="G6" s="6"/>
      <c r="H6" s="8"/>
      <c r="I6" s="6"/>
      <c r="J6" s="8">
        <v>12294.03</v>
      </c>
      <c r="K6" s="6"/>
      <c r="L6" s="33"/>
    </row>
    <row r="7" spans="1:15">
      <c r="A7" s="32">
        <v>4</v>
      </c>
      <c r="B7" s="5" t="s">
        <v>60</v>
      </c>
      <c r="C7" s="6"/>
      <c r="D7" s="6"/>
      <c r="E7" s="6"/>
      <c r="F7" s="8">
        <v>500</v>
      </c>
      <c r="G7" s="6"/>
      <c r="H7" s="8"/>
      <c r="I7" s="6"/>
      <c r="J7" s="8">
        <v>108.97</v>
      </c>
      <c r="K7" s="6"/>
      <c r="L7" s="33"/>
    </row>
    <row r="8" spans="1:15">
      <c r="A8" s="32">
        <v>5</v>
      </c>
      <c r="B8" s="5" t="s">
        <v>57</v>
      </c>
      <c r="C8" s="6"/>
      <c r="D8" s="6"/>
      <c r="E8" s="6"/>
      <c r="F8" s="8">
        <v>0</v>
      </c>
      <c r="G8" s="6"/>
      <c r="H8" s="8"/>
      <c r="I8" s="6"/>
      <c r="J8" s="8">
        <v>2000</v>
      </c>
      <c r="K8" s="6"/>
      <c r="L8" s="33"/>
    </row>
    <row r="9" spans="1:15">
      <c r="A9" s="32">
        <v>6</v>
      </c>
      <c r="B9" s="5" t="s">
        <v>12</v>
      </c>
      <c r="C9" s="6"/>
      <c r="D9" s="6"/>
      <c r="E9" s="6"/>
      <c r="F9" s="8">
        <v>-504.57</v>
      </c>
      <c r="G9" s="6"/>
      <c r="H9" s="8"/>
      <c r="I9" s="6"/>
      <c r="J9" s="8">
        <v>652.26</v>
      </c>
      <c r="K9" s="6"/>
      <c r="L9" s="33"/>
      <c r="O9" s="7"/>
    </row>
    <row r="10" spans="1:15">
      <c r="A10" s="32">
        <v>7</v>
      </c>
      <c r="B10" s="5" t="s">
        <v>13</v>
      </c>
      <c r="C10" s="6"/>
      <c r="D10" s="6"/>
      <c r="E10" s="6">
        <v>1</v>
      </c>
      <c r="F10" s="8"/>
      <c r="G10" s="6"/>
      <c r="H10" s="8"/>
      <c r="I10" s="6">
        <v>1</v>
      </c>
      <c r="J10" s="8"/>
      <c r="K10" s="6"/>
      <c r="L10" s="33"/>
    </row>
    <row r="11" spans="1:15">
      <c r="A11" s="32">
        <v>8</v>
      </c>
      <c r="B11" s="5" t="s">
        <v>14</v>
      </c>
      <c r="C11" s="6"/>
      <c r="D11" s="6"/>
      <c r="E11" s="6"/>
      <c r="F11" s="8">
        <v>0</v>
      </c>
      <c r="G11" s="6"/>
      <c r="H11" s="8"/>
      <c r="I11" s="6"/>
      <c r="J11" s="8">
        <v>0</v>
      </c>
      <c r="K11" s="6"/>
      <c r="L11" s="33"/>
    </row>
    <row r="12" spans="1:15">
      <c r="A12" s="32">
        <v>9</v>
      </c>
      <c r="B12" s="5" t="s">
        <v>15</v>
      </c>
      <c r="C12" s="6"/>
      <c r="D12" s="6"/>
      <c r="E12" s="6">
        <v>0</v>
      </c>
      <c r="F12" s="8"/>
      <c r="G12" s="6"/>
      <c r="H12" s="8"/>
      <c r="I12" s="6">
        <v>228</v>
      </c>
      <c r="J12" s="8"/>
      <c r="K12" s="6"/>
      <c r="L12" s="33"/>
    </row>
    <row r="13" spans="1:15">
      <c r="A13" s="32">
        <v>10</v>
      </c>
      <c r="B13" s="5" t="s">
        <v>16</v>
      </c>
      <c r="C13" s="6"/>
      <c r="D13" s="6"/>
      <c r="E13" s="6">
        <v>969.35</v>
      </c>
      <c r="F13" s="8"/>
      <c r="G13" s="6"/>
      <c r="H13" s="8"/>
      <c r="I13" s="6">
        <v>750.28</v>
      </c>
      <c r="J13" s="8"/>
      <c r="K13" s="6"/>
      <c r="L13" s="33"/>
    </row>
    <row r="14" spans="1:15">
      <c r="A14" s="32">
        <v>11</v>
      </c>
      <c r="B14" s="5" t="s">
        <v>17</v>
      </c>
      <c r="C14" s="6"/>
      <c r="D14" s="6"/>
      <c r="E14" s="6"/>
      <c r="F14" s="8">
        <v>315</v>
      </c>
      <c r="G14" s="6"/>
      <c r="H14" s="8"/>
      <c r="I14" s="6"/>
      <c r="J14" s="8">
        <v>315</v>
      </c>
      <c r="K14" s="6"/>
      <c r="L14" s="33"/>
    </row>
    <row r="15" spans="1:15">
      <c r="A15" s="32"/>
      <c r="B15" s="5"/>
      <c r="C15" s="6"/>
      <c r="D15" s="6"/>
      <c r="E15" s="6"/>
      <c r="F15" s="8"/>
      <c r="G15" s="6"/>
      <c r="H15" s="8"/>
      <c r="I15" s="6"/>
      <c r="J15" s="8"/>
      <c r="K15" s="6"/>
      <c r="L15" s="33"/>
    </row>
    <row r="16" spans="1:15">
      <c r="A16" s="32"/>
      <c r="B16" s="2" t="s">
        <v>18</v>
      </c>
      <c r="C16" s="6"/>
      <c r="D16" s="6"/>
      <c r="E16" s="6"/>
      <c r="F16" s="8"/>
      <c r="G16" s="6"/>
      <c r="H16" s="8"/>
      <c r="I16" s="6"/>
      <c r="J16" s="8"/>
      <c r="K16" s="6"/>
      <c r="L16" s="33"/>
    </row>
    <row r="17" spans="1:17">
      <c r="A17" s="32">
        <v>12</v>
      </c>
      <c r="B17" s="5" t="s">
        <v>19</v>
      </c>
      <c r="C17" s="6"/>
      <c r="D17" s="6"/>
      <c r="E17" s="6">
        <v>0</v>
      </c>
      <c r="F17" s="8"/>
      <c r="G17" s="6"/>
      <c r="H17" s="8"/>
      <c r="I17" s="6">
        <v>0</v>
      </c>
      <c r="J17" s="8"/>
      <c r="K17" s="6"/>
      <c r="L17" s="33"/>
    </row>
    <row r="18" spans="1:17">
      <c r="A18" s="32">
        <v>13</v>
      </c>
      <c r="B18" s="5" t="s">
        <v>20</v>
      </c>
      <c r="C18" s="6"/>
      <c r="D18" s="6"/>
      <c r="E18" s="6">
        <v>248</v>
      </c>
      <c r="F18" s="8"/>
      <c r="G18" s="6"/>
      <c r="H18" s="8"/>
      <c r="I18" s="6">
        <v>206.5</v>
      </c>
      <c r="J18" s="8"/>
      <c r="K18" s="6"/>
      <c r="L18" s="33"/>
    </row>
    <row r="19" spans="1:17">
      <c r="A19" s="32">
        <v>14</v>
      </c>
      <c r="B19" s="5" t="s">
        <v>21</v>
      </c>
      <c r="C19" s="6"/>
      <c r="D19" s="6"/>
      <c r="E19" s="6">
        <v>0</v>
      </c>
      <c r="F19" s="8"/>
      <c r="G19" s="6"/>
      <c r="H19" s="8"/>
      <c r="I19" s="6">
        <v>136</v>
      </c>
      <c r="J19" s="8"/>
      <c r="K19" s="6"/>
      <c r="L19" s="33"/>
    </row>
    <row r="20" spans="1:17">
      <c r="A20" s="34">
        <v>15</v>
      </c>
      <c r="B20" s="9" t="s">
        <v>22</v>
      </c>
      <c r="C20" s="10"/>
      <c r="D20" s="10"/>
      <c r="E20" s="10">
        <v>435.6</v>
      </c>
      <c r="F20" s="11"/>
      <c r="G20" s="10"/>
      <c r="H20" s="11"/>
      <c r="I20" s="10">
        <v>450</v>
      </c>
      <c r="J20" s="11"/>
      <c r="K20" s="10"/>
      <c r="L20" s="35"/>
    </row>
    <row r="21" spans="1:17">
      <c r="A21" s="32"/>
      <c r="B21" s="5"/>
      <c r="C21" s="6"/>
      <c r="D21" s="6"/>
      <c r="E21" s="6"/>
      <c r="F21" s="8"/>
      <c r="G21" s="6"/>
      <c r="H21" s="8"/>
      <c r="I21" s="6"/>
      <c r="J21" s="8"/>
      <c r="K21" s="6"/>
      <c r="L21" s="33"/>
    </row>
    <row r="22" spans="1:17">
      <c r="A22" s="32">
        <v>16</v>
      </c>
      <c r="B22" s="5" t="s">
        <v>23</v>
      </c>
      <c r="C22" s="6"/>
      <c r="D22" s="6">
        <v>100</v>
      </c>
      <c r="E22" s="6"/>
      <c r="F22" s="8"/>
      <c r="G22" s="36"/>
      <c r="H22" s="12">
        <v>98.95</v>
      </c>
      <c r="I22" s="36"/>
      <c r="J22" s="12"/>
      <c r="K22" s="36"/>
      <c r="L22" s="37">
        <v>100</v>
      </c>
    </row>
    <row r="23" spans="1:17">
      <c r="A23" s="32">
        <v>17</v>
      </c>
      <c r="B23" s="5" t="s">
        <v>24</v>
      </c>
      <c r="C23" s="6">
        <v>100</v>
      </c>
      <c r="D23" s="6"/>
      <c r="E23" s="6"/>
      <c r="F23" s="8"/>
      <c r="G23" s="36">
        <v>127.79</v>
      </c>
      <c r="H23" s="12"/>
      <c r="I23" s="36"/>
      <c r="J23" s="12"/>
      <c r="K23" s="36">
        <v>130</v>
      </c>
      <c r="L23" s="37"/>
      <c r="P23" s="7"/>
      <c r="Q23" s="7"/>
    </row>
    <row r="24" spans="1:17">
      <c r="A24" s="32">
        <v>18</v>
      </c>
      <c r="B24" s="5" t="s">
        <v>25</v>
      </c>
      <c r="C24" s="6"/>
      <c r="D24" s="6">
        <v>5850</v>
      </c>
      <c r="E24" s="6"/>
      <c r="F24" s="8"/>
      <c r="G24" s="36"/>
      <c r="H24" s="12">
        <v>6000.67</v>
      </c>
      <c r="I24" s="36"/>
      <c r="J24" s="12"/>
      <c r="K24" s="36"/>
      <c r="L24" s="37">
        <v>6525</v>
      </c>
      <c r="P24" s="7"/>
      <c r="Q24" s="7"/>
    </row>
    <row r="25" spans="1:17">
      <c r="A25" s="32">
        <v>19</v>
      </c>
      <c r="B25" s="5" t="s">
        <v>26</v>
      </c>
      <c r="C25" s="6"/>
      <c r="D25" s="13">
        <v>0</v>
      </c>
      <c r="E25" s="6"/>
      <c r="F25" s="8"/>
      <c r="G25" s="36"/>
      <c r="H25" s="12">
        <v>629</v>
      </c>
      <c r="I25" s="36"/>
      <c r="J25" s="12"/>
      <c r="K25" s="36"/>
      <c r="L25" s="37">
        <v>558</v>
      </c>
    </row>
    <row r="26" spans="1:17">
      <c r="A26" s="32">
        <v>20</v>
      </c>
      <c r="B26" s="5" t="s">
        <v>27</v>
      </c>
      <c r="C26" s="6"/>
      <c r="D26" s="13">
        <v>0</v>
      </c>
      <c r="E26" s="6"/>
      <c r="F26" s="8"/>
      <c r="G26" s="36"/>
      <c r="H26" s="12">
        <v>27.5</v>
      </c>
      <c r="I26" s="36"/>
      <c r="J26" s="12"/>
      <c r="K26" s="36"/>
      <c r="L26" s="37">
        <v>30</v>
      </c>
    </row>
    <row r="27" spans="1:17">
      <c r="A27" s="32">
        <v>21</v>
      </c>
      <c r="B27" s="5" t="s">
        <v>29</v>
      </c>
      <c r="C27" s="6">
        <v>150</v>
      </c>
      <c r="D27" s="6"/>
      <c r="E27" s="6"/>
      <c r="F27" s="8"/>
      <c r="G27" s="36">
        <v>141.87</v>
      </c>
      <c r="H27" s="12"/>
      <c r="I27" s="36"/>
      <c r="J27" s="12"/>
      <c r="K27" s="36">
        <v>150</v>
      </c>
      <c r="L27" s="37"/>
    </row>
    <row r="28" spans="1:17">
      <c r="A28" s="32">
        <v>22</v>
      </c>
      <c r="B28" s="5" t="s">
        <v>30</v>
      </c>
      <c r="C28" s="6">
        <v>200</v>
      </c>
      <c r="D28" s="6"/>
      <c r="E28" s="6"/>
      <c r="F28" s="8"/>
      <c r="G28" s="36">
        <v>237.7</v>
      </c>
      <c r="H28" s="12"/>
      <c r="I28" s="36"/>
      <c r="J28" s="12"/>
      <c r="K28" s="36">
        <v>250</v>
      </c>
      <c r="L28" s="37"/>
    </row>
    <row r="29" spans="1:17">
      <c r="A29" s="32">
        <v>23</v>
      </c>
      <c r="B29" s="5" t="s">
        <v>31</v>
      </c>
      <c r="C29" s="6"/>
      <c r="D29" s="6">
        <v>267</v>
      </c>
      <c r="E29" s="6"/>
      <c r="F29" s="8"/>
      <c r="G29" s="36"/>
      <c r="H29" s="12">
        <v>414</v>
      </c>
      <c r="I29" s="36"/>
      <c r="J29" s="12"/>
      <c r="K29" s="36"/>
      <c r="L29" s="37">
        <v>400</v>
      </c>
    </row>
    <row r="30" spans="1:17">
      <c r="A30" s="32">
        <v>24</v>
      </c>
      <c r="B30" s="5" t="s">
        <v>32</v>
      </c>
      <c r="C30" s="6">
        <v>3000</v>
      </c>
      <c r="D30" s="6"/>
      <c r="E30" s="6"/>
      <c r="F30" s="8"/>
      <c r="G30" s="36">
        <v>3000</v>
      </c>
      <c r="H30" s="12"/>
      <c r="I30" s="36"/>
      <c r="J30" s="12"/>
      <c r="K30" s="36">
        <v>3150</v>
      </c>
      <c r="L30" s="37"/>
    </row>
    <row r="31" spans="1:17">
      <c r="A31" s="32">
        <v>25</v>
      </c>
      <c r="B31" s="5" t="s">
        <v>33</v>
      </c>
      <c r="C31" s="6">
        <v>2400</v>
      </c>
      <c r="D31" s="6"/>
      <c r="E31" s="6"/>
      <c r="F31" s="8"/>
      <c r="G31" s="36">
        <v>2463.3000000000002</v>
      </c>
      <c r="H31" s="12"/>
      <c r="I31" s="36"/>
      <c r="J31" s="12"/>
      <c r="K31" s="36">
        <v>2450</v>
      </c>
      <c r="L31" s="37"/>
    </row>
    <row r="32" spans="1:17">
      <c r="A32" s="32">
        <v>26</v>
      </c>
      <c r="B32" s="5" t="s">
        <v>35</v>
      </c>
      <c r="C32" s="6">
        <v>150</v>
      </c>
      <c r="D32" s="6"/>
      <c r="E32" s="6"/>
      <c r="F32" s="8"/>
      <c r="G32" s="36">
        <v>100</v>
      </c>
      <c r="H32" s="12"/>
      <c r="I32" s="36"/>
      <c r="J32" s="12"/>
      <c r="K32" s="36">
        <v>100</v>
      </c>
      <c r="L32" s="37"/>
    </row>
    <row r="33" spans="1:12">
      <c r="A33" s="32">
        <v>27</v>
      </c>
      <c r="B33" s="5" t="s">
        <v>36</v>
      </c>
      <c r="C33" s="6">
        <v>80</v>
      </c>
      <c r="D33" s="6"/>
      <c r="E33" s="6"/>
      <c r="F33" s="8"/>
      <c r="G33" s="36">
        <v>0</v>
      </c>
      <c r="H33" s="12"/>
      <c r="I33" s="36"/>
      <c r="J33" s="12"/>
      <c r="K33" s="36">
        <v>0</v>
      </c>
      <c r="L33" s="37"/>
    </row>
    <row r="34" spans="1:12">
      <c r="A34" s="32">
        <v>28</v>
      </c>
      <c r="B34" s="5" t="s">
        <v>37</v>
      </c>
      <c r="C34" s="6">
        <v>10</v>
      </c>
      <c r="D34" s="6"/>
      <c r="E34" s="6"/>
      <c r="F34" s="8"/>
      <c r="G34" s="36">
        <v>0</v>
      </c>
      <c r="H34" s="12"/>
      <c r="I34" s="36"/>
      <c r="J34" s="12"/>
      <c r="K34" s="36">
        <v>10</v>
      </c>
      <c r="L34" s="37"/>
    </row>
    <row r="35" spans="1:12">
      <c r="A35" s="32">
        <v>29</v>
      </c>
      <c r="B35" s="5" t="s">
        <v>38</v>
      </c>
      <c r="C35" s="6">
        <v>110</v>
      </c>
      <c r="D35" s="6"/>
      <c r="E35" s="6"/>
      <c r="F35" s="8"/>
      <c r="G35" s="36">
        <v>120.59</v>
      </c>
      <c r="H35" s="12"/>
      <c r="I35" s="36"/>
      <c r="J35" s="12"/>
      <c r="K35" s="36">
        <v>120</v>
      </c>
      <c r="L35" s="37"/>
    </row>
    <row r="36" spans="1:12">
      <c r="A36" s="32">
        <v>30</v>
      </c>
      <c r="B36" s="5" t="s">
        <v>39</v>
      </c>
      <c r="C36" s="6">
        <v>30</v>
      </c>
      <c r="D36" s="6"/>
      <c r="E36" s="6"/>
      <c r="F36" s="8"/>
      <c r="G36" s="36">
        <v>25.99</v>
      </c>
      <c r="H36" s="12"/>
      <c r="I36" s="36"/>
      <c r="J36" s="12"/>
      <c r="K36" s="36">
        <v>30</v>
      </c>
      <c r="L36" s="37"/>
    </row>
    <row r="37" spans="1:12">
      <c r="A37" s="32">
        <v>31</v>
      </c>
      <c r="B37" s="5" t="s">
        <v>50</v>
      </c>
      <c r="C37" s="6">
        <v>0</v>
      </c>
      <c r="D37" s="6"/>
      <c r="E37" s="6"/>
      <c r="F37" s="8"/>
      <c r="G37" s="36">
        <v>107.44</v>
      </c>
      <c r="H37" s="12"/>
      <c r="I37" s="36"/>
      <c r="J37" s="12"/>
      <c r="K37" s="36">
        <v>0</v>
      </c>
      <c r="L37" s="37"/>
    </row>
    <row r="38" spans="1:12">
      <c r="A38" s="32">
        <v>32</v>
      </c>
      <c r="B38" s="5" t="s">
        <v>51</v>
      </c>
      <c r="C38" s="6"/>
      <c r="D38" s="6">
        <v>0</v>
      </c>
      <c r="E38" s="6"/>
      <c r="F38" s="8"/>
      <c r="G38" s="36"/>
      <c r="H38" s="12">
        <v>75</v>
      </c>
      <c r="I38" s="36"/>
      <c r="J38" s="12"/>
      <c r="K38" s="36"/>
      <c r="L38" s="37">
        <v>0</v>
      </c>
    </row>
    <row r="39" spans="1:12">
      <c r="A39" s="32">
        <v>33</v>
      </c>
      <c r="B39" s="5" t="s">
        <v>40</v>
      </c>
      <c r="C39" s="6">
        <v>80</v>
      </c>
      <c r="D39" s="6"/>
      <c r="E39" s="6"/>
      <c r="F39" s="8"/>
      <c r="G39" s="36">
        <v>91.74</v>
      </c>
      <c r="H39" s="12"/>
      <c r="I39" s="36"/>
      <c r="J39" s="12"/>
      <c r="K39" s="36">
        <v>100</v>
      </c>
      <c r="L39" s="37"/>
    </row>
    <row r="40" spans="1:12">
      <c r="A40" s="32">
        <v>34</v>
      </c>
      <c r="B40" s="5" t="s">
        <v>41</v>
      </c>
      <c r="C40" s="6">
        <v>100</v>
      </c>
      <c r="D40" s="6"/>
      <c r="E40" s="6"/>
      <c r="F40" s="8"/>
      <c r="G40" s="36">
        <v>114.94</v>
      </c>
      <c r="H40" s="12"/>
      <c r="I40" s="36"/>
      <c r="J40" s="12"/>
      <c r="K40" s="36">
        <v>120</v>
      </c>
      <c r="L40" s="37"/>
    </row>
    <row r="41" spans="1:12">
      <c r="A41" s="32">
        <v>35</v>
      </c>
      <c r="B41" s="5" t="s">
        <v>42</v>
      </c>
      <c r="C41" s="6"/>
      <c r="D41" s="6">
        <v>0</v>
      </c>
      <c r="E41" s="6"/>
      <c r="F41" s="8"/>
      <c r="G41" s="36"/>
      <c r="H41" s="12">
        <v>150</v>
      </c>
      <c r="I41" s="36"/>
      <c r="J41" s="12"/>
      <c r="K41" s="36"/>
      <c r="L41" s="37">
        <v>150</v>
      </c>
    </row>
    <row r="42" spans="1:12">
      <c r="A42" s="32">
        <v>36</v>
      </c>
      <c r="B42" s="5" t="s">
        <v>43</v>
      </c>
      <c r="C42" s="6">
        <v>300</v>
      </c>
      <c r="D42" s="6"/>
      <c r="E42" s="6"/>
      <c r="F42" s="8"/>
      <c r="G42" s="36">
        <v>108.21</v>
      </c>
      <c r="H42" s="12"/>
      <c r="I42" s="36"/>
      <c r="J42" s="12"/>
      <c r="K42" s="36">
        <v>120</v>
      </c>
      <c r="L42" s="37"/>
    </row>
    <row r="43" spans="1:12">
      <c r="A43" s="32"/>
      <c r="B43" s="5"/>
      <c r="C43" s="6"/>
      <c r="D43" s="6"/>
      <c r="E43" s="6"/>
      <c r="F43" s="8"/>
      <c r="G43" s="36"/>
      <c r="H43" s="12"/>
      <c r="I43" s="36"/>
      <c r="J43" s="12"/>
      <c r="K43" s="36"/>
      <c r="L43" s="37"/>
    </row>
    <row r="44" spans="1:12">
      <c r="A44" s="32"/>
      <c r="B44" s="2" t="s">
        <v>58</v>
      </c>
      <c r="C44" s="6"/>
      <c r="D44" s="6"/>
      <c r="E44" s="6"/>
      <c r="F44" s="8"/>
      <c r="G44" s="36"/>
      <c r="H44" s="12"/>
      <c r="I44" s="36"/>
      <c r="J44" s="12"/>
      <c r="K44" s="36"/>
      <c r="L44" s="37"/>
    </row>
    <row r="45" spans="1:12">
      <c r="A45" s="32">
        <v>37</v>
      </c>
      <c r="B45" s="5" t="s">
        <v>53</v>
      </c>
      <c r="C45" s="6"/>
      <c r="D45" s="6">
        <v>0</v>
      </c>
      <c r="E45" s="6"/>
      <c r="F45" s="8"/>
      <c r="G45" s="36"/>
      <c r="H45" s="12">
        <v>770</v>
      </c>
      <c r="I45" s="36"/>
      <c r="J45" s="12"/>
      <c r="K45" s="36"/>
      <c r="L45" s="37">
        <v>640</v>
      </c>
    </row>
    <row r="46" spans="1:12">
      <c r="A46" s="32">
        <v>38</v>
      </c>
      <c r="B46" s="5" t="s">
        <v>49</v>
      </c>
      <c r="C46" s="6">
        <v>0</v>
      </c>
      <c r="D46" s="6"/>
      <c r="E46" s="6"/>
      <c r="F46" s="8"/>
      <c r="G46" s="36">
        <v>0</v>
      </c>
      <c r="H46" s="12"/>
      <c r="I46" s="36"/>
      <c r="J46" s="12"/>
      <c r="K46" s="36">
        <v>2000</v>
      </c>
      <c r="L46" s="37"/>
    </row>
    <row r="47" spans="1:12">
      <c r="A47" s="32">
        <v>39</v>
      </c>
      <c r="B47" s="5" t="s">
        <v>61</v>
      </c>
      <c r="C47" s="6"/>
      <c r="D47" s="6">
        <v>0</v>
      </c>
      <c r="E47" s="6"/>
      <c r="F47" s="8"/>
      <c r="G47" s="36"/>
      <c r="H47" s="12">
        <v>0</v>
      </c>
      <c r="I47" s="36"/>
      <c r="J47" s="12"/>
      <c r="K47" s="38">
        <v>-1360</v>
      </c>
      <c r="L47" s="39"/>
    </row>
    <row r="48" spans="1:12">
      <c r="A48" s="32"/>
      <c r="B48" s="2"/>
      <c r="C48" s="6"/>
      <c r="D48" s="6"/>
      <c r="E48" s="6"/>
      <c r="F48" s="8"/>
      <c r="G48" s="36"/>
      <c r="H48" s="12"/>
      <c r="I48" s="36"/>
      <c r="J48" s="12"/>
      <c r="K48" s="36"/>
      <c r="L48" s="37"/>
    </row>
    <row r="49" spans="1:12">
      <c r="A49" s="32"/>
      <c r="B49" s="2" t="s">
        <v>59</v>
      </c>
      <c r="C49" s="6"/>
      <c r="D49" s="6"/>
      <c r="E49" s="6"/>
      <c r="F49" s="8"/>
      <c r="G49" s="36"/>
      <c r="H49" s="12"/>
      <c r="I49" s="36"/>
      <c r="J49" s="12"/>
      <c r="K49" s="36"/>
      <c r="L49" s="37"/>
    </row>
    <row r="50" spans="1:12">
      <c r="A50" s="32">
        <v>40</v>
      </c>
      <c r="B50" s="5" t="s">
        <v>52</v>
      </c>
      <c r="C50" s="6"/>
      <c r="D50" s="6">
        <v>0</v>
      </c>
      <c r="E50" s="6"/>
      <c r="F50" s="8"/>
      <c r="G50" s="36"/>
      <c r="H50" s="12">
        <v>0</v>
      </c>
      <c r="I50" s="36"/>
      <c r="J50" s="12"/>
      <c r="K50" s="36"/>
      <c r="L50" s="37">
        <v>0</v>
      </c>
    </row>
    <row r="51" spans="1:12">
      <c r="A51" s="32">
        <v>41</v>
      </c>
      <c r="B51" s="5" t="s">
        <v>34</v>
      </c>
      <c r="C51" s="6">
        <v>250</v>
      </c>
      <c r="D51" s="6"/>
      <c r="E51" s="6"/>
      <c r="F51" s="8"/>
      <c r="G51" s="36">
        <v>391.03</v>
      </c>
      <c r="H51" s="12"/>
      <c r="I51" s="36"/>
      <c r="J51" s="12"/>
      <c r="K51" s="36">
        <v>250</v>
      </c>
      <c r="L51" s="37"/>
    </row>
    <row r="52" spans="1:12">
      <c r="A52" s="32">
        <v>42</v>
      </c>
      <c r="B52" s="5" t="s">
        <v>62</v>
      </c>
      <c r="C52" s="6"/>
      <c r="D52" s="6">
        <v>0</v>
      </c>
      <c r="E52" s="6"/>
      <c r="F52" s="8"/>
      <c r="G52" s="36"/>
      <c r="H52" s="12">
        <v>0</v>
      </c>
      <c r="I52" s="36"/>
      <c r="J52" s="12"/>
      <c r="K52" s="38">
        <v>-250</v>
      </c>
      <c r="L52" s="39"/>
    </row>
    <row r="53" spans="1:12">
      <c r="A53" s="32"/>
      <c r="B53" s="5"/>
      <c r="C53" s="6"/>
      <c r="D53" s="6"/>
      <c r="E53" s="6"/>
      <c r="F53" s="8"/>
      <c r="G53" s="36"/>
      <c r="H53" s="12"/>
      <c r="I53" s="36"/>
      <c r="J53" s="12"/>
      <c r="K53" s="36"/>
      <c r="L53" s="37"/>
    </row>
    <row r="54" spans="1:12">
      <c r="A54" s="32"/>
      <c r="B54" s="2" t="s">
        <v>18</v>
      </c>
      <c r="C54" s="6"/>
      <c r="D54" s="6"/>
      <c r="E54" s="6"/>
      <c r="F54" s="8"/>
      <c r="G54" s="36"/>
      <c r="H54" s="12"/>
      <c r="I54" s="36"/>
      <c r="J54" s="12"/>
      <c r="K54" s="36"/>
      <c r="L54" s="37"/>
    </row>
    <row r="55" spans="1:12">
      <c r="A55" s="32">
        <v>43</v>
      </c>
      <c r="B55" s="5" t="s">
        <v>44</v>
      </c>
      <c r="C55" s="6">
        <v>50</v>
      </c>
      <c r="D55" s="6"/>
      <c r="E55" s="6"/>
      <c r="F55" s="8"/>
      <c r="G55" s="36">
        <v>41.5</v>
      </c>
      <c r="H55" s="12"/>
      <c r="I55" s="36"/>
      <c r="J55" s="12"/>
      <c r="K55" s="36">
        <v>50</v>
      </c>
      <c r="L55" s="37"/>
    </row>
    <row r="56" spans="1:12">
      <c r="A56" s="32">
        <v>44</v>
      </c>
      <c r="B56" s="5" t="s">
        <v>45</v>
      </c>
      <c r="C56" s="6">
        <v>650</v>
      </c>
      <c r="D56" s="6"/>
      <c r="E56" s="6"/>
      <c r="F56" s="8"/>
      <c r="G56" s="36">
        <v>516.66</v>
      </c>
      <c r="H56" s="12"/>
      <c r="I56" s="36"/>
      <c r="J56" s="12"/>
      <c r="K56" s="36">
        <v>650</v>
      </c>
      <c r="L56" s="37"/>
    </row>
    <row r="57" spans="1:12">
      <c r="A57" s="32">
        <v>45</v>
      </c>
      <c r="B57" s="5" t="s">
        <v>46</v>
      </c>
      <c r="C57" s="6">
        <v>240</v>
      </c>
      <c r="D57" s="6"/>
      <c r="E57" s="6"/>
      <c r="F57" s="8"/>
      <c r="G57" s="36">
        <v>185.6</v>
      </c>
      <c r="H57" s="12"/>
      <c r="I57" s="36"/>
      <c r="J57" s="12"/>
      <c r="K57" s="36">
        <v>415</v>
      </c>
      <c r="L57" s="37"/>
    </row>
    <row r="58" spans="1:12">
      <c r="A58" s="32">
        <v>46</v>
      </c>
      <c r="B58" s="5" t="s">
        <v>47</v>
      </c>
      <c r="C58" s="6"/>
      <c r="D58" s="6">
        <v>200</v>
      </c>
      <c r="E58" s="6"/>
      <c r="F58" s="8"/>
      <c r="G58" s="36"/>
      <c r="H58" s="12">
        <v>270</v>
      </c>
      <c r="I58" s="36"/>
      <c r="J58" s="12"/>
      <c r="K58" s="36"/>
      <c r="L58" s="37">
        <v>270</v>
      </c>
    </row>
    <row r="59" spans="1:12">
      <c r="A59" s="32"/>
      <c r="B59" s="5"/>
      <c r="C59" s="6"/>
      <c r="D59" s="6"/>
      <c r="E59" s="6"/>
      <c r="F59" s="8"/>
      <c r="G59" s="36"/>
      <c r="H59" s="12"/>
      <c r="I59" s="36"/>
      <c r="J59" s="12"/>
      <c r="K59" s="36"/>
      <c r="L59" s="37"/>
    </row>
    <row r="60" spans="1:12">
      <c r="A60" s="32">
        <v>47</v>
      </c>
      <c r="B60" s="5" t="s">
        <v>48</v>
      </c>
      <c r="C60" s="14">
        <f>SUM(D4:D59)-SUM(C4:C59)</f>
        <v>-1483</v>
      </c>
      <c r="D60" s="6"/>
      <c r="E60" s="6"/>
      <c r="F60" s="8"/>
      <c r="G60" s="48">
        <f>SUM(H4:H59)-SUM(G4:G59)</f>
        <v>660.76000000000022</v>
      </c>
      <c r="H60" s="8"/>
      <c r="I60" s="6"/>
      <c r="J60" s="8"/>
      <c r="K60" s="48">
        <f>SUM(L4:L59)-SUM(K4:K59)</f>
        <v>188</v>
      </c>
      <c r="L60" s="33"/>
    </row>
    <row r="61" spans="1:12">
      <c r="A61" s="34"/>
      <c r="B61" s="9"/>
      <c r="C61" s="10"/>
      <c r="D61" s="10"/>
      <c r="E61" s="10"/>
      <c r="F61" s="11"/>
      <c r="G61" s="10"/>
      <c r="H61" s="11"/>
      <c r="I61" s="10"/>
      <c r="J61" s="11"/>
      <c r="K61" s="10"/>
      <c r="L61" s="35"/>
    </row>
    <row r="62" spans="1:12" ht="12" thickBot="1">
      <c r="A62" s="45"/>
      <c r="B62" s="42" t="s">
        <v>28</v>
      </c>
      <c r="C62" s="43">
        <f>SUM(C4:C61)</f>
        <v>6417</v>
      </c>
      <c r="D62" s="43">
        <f>SUM(D4:D61)</f>
        <v>6417</v>
      </c>
      <c r="E62" s="43">
        <f>SUM(E4:E61)</f>
        <v>13364.060000000001</v>
      </c>
      <c r="F62" s="46">
        <f>SUM(F4:F61)</f>
        <v>13364.06</v>
      </c>
      <c r="G62" s="43">
        <f>SUM(G22:G61)</f>
        <v>8435.119999999999</v>
      </c>
      <c r="H62" s="46">
        <f>SUM(H22:H61)</f>
        <v>8435.119999999999</v>
      </c>
      <c r="I62" s="43">
        <f>SUM(I4:I61)</f>
        <v>15370.260000000002</v>
      </c>
      <c r="J62" s="46">
        <f>SUM(J4:J61)</f>
        <v>15370.26</v>
      </c>
      <c r="K62" s="43">
        <f>SUM(K22:K61)</f>
        <v>8673</v>
      </c>
      <c r="L62" s="44">
        <f>SUM(L22:L61)</f>
        <v>8673</v>
      </c>
    </row>
    <row r="63" spans="1:12"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16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16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16"/>
      <c r="B66" s="3"/>
      <c r="C66" s="7"/>
      <c r="D66" s="7"/>
      <c r="E66" s="7"/>
      <c r="F66" s="17"/>
      <c r="G66" s="7"/>
      <c r="H66" s="7"/>
      <c r="I66" s="7"/>
      <c r="J66" s="7"/>
      <c r="K66" s="7"/>
      <c r="L66" s="7"/>
    </row>
    <row r="67" spans="1:12">
      <c r="A67" s="16"/>
    </row>
    <row r="68" spans="1:12">
      <c r="A68" s="16"/>
      <c r="C68" s="7"/>
      <c r="D68" s="7"/>
      <c r="E68" s="7"/>
      <c r="G68" s="7"/>
      <c r="H68" s="7"/>
      <c r="I68" s="7"/>
      <c r="J68" s="7"/>
      <c r="K68" s="7"/>
      <c r="L68" s="7"/>
    </row>
    <row r="69" spans="1:12">
      <c r="A69" s="16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16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16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16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16"/>
      <c r="B73" s="18"/>
      <c r="C73" s="19"/>
      <c r="D73" s="19"/>
      <c r="E73" s="7"/>
      <c r="F73" s="7"/>
      <c r="G73" s="7"/>
      <c r="H73" s="7"/>
      <c r="I73" s="7"/>
      <c r="J73" s="7"/>
      <c r="K73" s="7"/>
      <c r="L73" s="7"/>
    </row>
    <row r="74" spans="1:12">
      <c r="A74" s="16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 s="16"/>
      <c r="C75" s="7"/>
      <c r="D75" s="7"/>
      <c r="E75" s="7"/>
      <c r="G75" s="7"/>
      <c r="H75" s="7"/>
      <c r="I75" s="7"/>
      <c r="J75" s="7"/>
      <c r="K75" s="7"/>
      <c r="L75" s="7"/>
    </row>
    <row r="76" spans="1:12">
      <c r="A76" s="16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 s="16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 s="16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16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>
      <c r="A80" s="16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>
      <c r="A81" s="16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>
      <c r="A82" s="16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>
      <c r="A83" s="16"/>
      <c r="B83" s="18"/>
      <c r="C83" s="19"/>
      <c r="D83" s="19"/>
      <c r="E83" s="7"/>
      <c r="F83" s="7"/>
      <c r="G83" s="7"/>
      <c r="H83" s="7"/>
      <c r="I83" s="7"/>
      <c r="J83" s="7"/>
      <c r="K83" s="7"/>
      <c r="L83" s="7"/>
    </row>
    <row r="84" spans="1:12">
      <c r="A84" s="16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>
      <c r="A85" s="16"/>
      <c r="C85" s="7"/>
      <c r="D85" s="7"/>
      <c r="E85" s="7"/>
      <c r="G85" s="7"/>
      <c r="H85" s="7"/>
      <c r="I85" s="7"/>
      <c r="J85" s="7"/>
      <c r="K85" s="7"/>
      <c r="L85" s="7"/>
    </row>
    <row r="86" spans="1:12">
      <c r="A86" s="16"/>
      <c r="C86" s="7"/>
      <c r="D86" s="7"/>
      <c r="E86" s="7"/>
      <c r="G86" s="7"/>
      <c r="H86" s="7"/>
      <c r="I86" s="20"/>
      <c r="J86" s="7"/>
      <c r="K86" s="7"/>
      <c r="L86" s="7"/>
    </row>
    <row r="87" spans="1:12">
      <c r="A87" s="16"/>
      <c r="C87" s="7"/>
      <c r="D87" s="7"/>
      <c r="E87" s="7"/>
      <c r="G87" s="7"/>
      <c r="H87" s="7"/>
      <c r="I87" s="20"/>
      <c r="J87" s="7"/>
      <c r="K87" s="7"/>
      <c r="L87" s="7"/>
    </row>
    <row r="88" spans="1:12">
      <c r="A88" s="16"/>
      <c r="C88" s="7"/>
      <c r="D88" s="7"/>
      <c r="E88" s="7"/>
      <c r="G88" s="7"/>
      <c r="H88" s="7"/>
      <c r="I88" s="20"/>
      <c r="J88" s="7"/>
      <c r="K88" s="7"/>
      <c r="L88" s="7"/>
    </row>
    <row r="89" spans="1:12">
      <c r="A89" s="16"/>
      <c r="C89" s="7"/>
      <c r="D89" s="7"/>
      <c r="E89" s="7"/>
      <c r="G89" s="7"/>
      <c r="H89" s="7"/>
      <c r="I89" s="20"/>
      <c r="J89" s="7"/>
      <c r="K89" s="7"/>
      <c r="L89" s="7"/>
    </row>
    <row r="90" spans="1:12">
      <c r="A90" s="16"/>
      <c r="B90" s="18"/>
      <c r="C90" s="19"/>
      <c r="D90" s="19"/>
      <c r="E90" s="7"/>
      <c r="F90" s="18"/>
      <c r="G90" s="7"/>
      <c r="H90" s="7"/>
      <c r="I90" s="19"/>
      <c r="J90" s="7"/>
      <c r="K90" s="7"/>
      <c r="L90" s="7"/>
    </row>
    <row r="91" spans="1:12">
      <c r="A91" s="16"/>
      <c r="D91" s="7"/>
    </row>
    <row r="92" spans="1:12">
      <c r="A92" s="16"/>
    </row>
    <row r="93" spans="1:12">
      <c r="A93" s="16"/>
    </row>
    <row r="94" spans="1:12">
      <c r="A94" s="16"/>
    </row>
    <row r="95" spans="1:12">
      <c r="A95" s="16"/>
    </row>
    <row r="96" spans="1:12">
      <c r="A96" s="16"/>
      <c r="G96" s="21"/>
    </row>
    <row r="97" spans="1:10">
      <c r="A97" s="16"/>
    </row>
    <row r="98" spans="1:10">
      <c r="A98" s="16"/>
      <c r="C98" s="7"/>
      <c r="I98" s="7"/>
    </row>
    <row r="99" spans="1:10">
      <c r="A99" s="16"/>
      <c r="C99" s="7"/>
      <c r="I99" s="7"/>
    </row>
    <row r="100" spans="1:10">
      <c r="A100" s="16"/>
      <c r="C100" s="7"/>
      <c r="I100" s="7"/>
    </row>
    <row r="101" spans="1:10">
      <c r="A101" s="16"/>
      <c r="C101" s="7"/>
      <c r="I101" s="7"/>
    </row>
    <row r="102" spans="1:10">
      <c r="A102" s="16"/>
      <c r="C102" s="7"/>
      <c r="I102" s="7"/>
    </row>
    <row r="103" spans="1:10">
      <c r="A103" s="16"/>
      <c r="B103" s="18"/>
      <c r="C103" s="19"/>
      <c r="F103" s="18"/>
      <c r="G103" s="18"/>
      <c r="H103" s="18"/>
      <c r="I103" s="19"/>
    </row>
    <row r="104" spans="1:10">
      <c r="A104" s="16"/>
      <c r="I104" s="7"/>
    </row>
    <row r="105" spans="1:10">
      <c r="A105" s="16"/>
      <c r="B105" s="22"/>
      <c r="F105" s="22"/>
      <c r="G105" s="22"/>
      <c r="H105" s="22"/>
      <c r="I105" s="22"/>
    </row>
    <row r="106" spans="1:10">
      <c r="A106" s="16"/>
      <c r="B106" s="22"/>
      <c r="E106" s="18"/>
      <c r="F106" s="22"/>
      <c r="G106" s="22"/>
      <c r="H106" s="22"/>
      <c r="I106" s="20"/>
      <c r="J106" s="22"/>
    </row>
    <row r="107" spans="1:10">
      <c r="A107" s="16"/>
      <c r="B107" s="22"/>
      <c r="C107" s="19"/>
      <c r="E107" s="18"/>
      <c r="F107" s="22"/>
      <c r="G107" s="22"/>
      <c r="H107" s="22"/>
      <c r="I107" s="20"/>
      <c r="J107" s="22"/>
    </row>
    <row r="108" spans="1:10">
      <c r="A108" s="16"/>
      <c r="J108" s="22"/>
    </row>
    <row r="109" spans="1:10">
      <c r="A109" s="16"/>
      <c r="C109" s="19"/>
      <c r="E109" s="18"/>
      <c r="F109" s="22"/>
      <c r="G109" s="18"/>
      <c r="H109" s="18"/>
      <c r="I109" s="19"/>
    </row>
    <row r="110" spans="1:10">
      <c r="A110" s="16"/>
      <c r="C110" s="20"/>
      <c r="E110" s="18"/>
      <c r="F110" s="22"/>
      <c r="G110" s="18"/>
      <c r="H110" s="18"/>
      <c r="I110" s="19"/>
    </row>
    <row r="111" spans="1:10">
      <c r="A111" s="16"/>
      <c r="C111" s="20"/>
      <c r="E111" s="18"/>
      <c r="F111" s="22"/>
      <c r="G111" s="18"/>
      <c r="H111" s="18"/>
      <c r="I111" s="19"/>
    </row>
    <row r="112" spans="1:10">
      <c r="A112" s="16"/>
      <c r="B112" s="18"/>
      <c r="C112" s="19"/>
      <c r="E112" s="18"/>
      <c r="F112" s="22"/>
      <c r="G112" s="18"/>
      <c r="H112" s="18"/>
      <c r="I112" s="19"/>
    </row>
    <row r="113" spans="1:9">
      <c r="A113" s="16"/>
      <c r="B113" s="18"/>
      <c r="C113" s="19"/>
      <c r="E113" s="18"/>
      <c r="F113" s="18"/>
      <c r="G113" s="18"/>
      <c r="H113" s="18"/>
      <c r="I113" s="19"/>
    </row>
    <row r="114" spans="1:9">
      <c r="A114" s="16"/>
      <c r="B114" s="22"/>
      <c r="C114" s="19"/>
      <c r="E114" s="18"/>
      <c r="F114" s="22"/>
      <c r="G114" s="18"/>
      <c r="H114" s="18"/>
      <c r="I114" s="19"/>
    </row>
    <row r="115" spans="1:9">
      <c r="A115" s="16"/>
      <c r="B115" s="22"/>
      <c r="C115" s="20"/>
      <c r="E115" s="18"/>
      <c r="F115" s="22"/>
      <c r="G115" s="18"/>
      <c r="H115" s="18"/>
      <c r="I115" s="19"/>
    </row>
    <row r="116" spans="1:9">
      <c r="A116" s="16"/>
      <c r="B116" s="22"/>
      <c r="C116" s="20"/>
      <c r="E116" s="18"/>
      <c r="F116" s="18"/>
      <c r="G116" s="18"/>
      <c r="H116" s="18"/>
      <c r="I116" s="19"/>
    </row>
    <row r="117" spans="1:9">
      <c r="A117" s="16"/>
      <c r="B117" s="18"/>
      <c r="C117" s="19"/>
    </row>
    <row r="118" spans="1:9">
      <c r="A118" s="16"/>
      <c r="B118" s="18"/>
      <c r="C118" s="19"/>
    </row>
    <row r="119" spans="1:9">
      <c r="A119" s="16"/>
      <c r="B119" s="22"/>
      <c r="C119" s="19"/>
      <c r="F119" s="22"/>
    </row>
    <row r="120" spans="1:9">
      <c r="A120" s="16"/>
      <c r="B120" s="22"/>
      <c r="C120" s="20"/>
    </row>
    <row r="121" spans="1:9">
      <c r="A121" s="16"/>
      <c r="B121" s="22"/>
      <c r="C121" s="20"/>
    </row>
    <row r="122" spans="1:9">
      <c r="A122" s="16"/>
      <c r="B122" s="22"/>
      <c r="C122" s="20"/>
    </row>
    <row r="123" spans="1:9">
      <c r="A123" s="16"/>
      <c r="B123" s="22"/>
      <c r="C123" s="20"/>
    </row>
    <row r="124" spans="1:9">
      <c r="A124" s="16"/>
      <c r="B124" s="22"/>
      <c r="C124" s="20"/>
    </row>
    <row r="125" spans="1:9">
      <c r="A125" s="16"/>
      <c r="B125" s="22"/>
      <c r="C125" s="20"/>
    </row>
    <row r="126" spans="1:9">
      <c r="A126" s="16"/>
      <c r="B126" s="22"/>
      <c r="C126" s="20"/>
    </row>
    <row r="127" spans="1:9">
      <c r="A127" s="16"/>
      <c r="B127" s="22"/>
      <c r="C127" s="20"/>
    </row>
    <row r="128" spans="1:9">
      <c r="A128" s="16"/>
      <c r="B128" s="22"/>
      <c r="C128" s="20"/>
    </row>
    <row r="129" spans="1:3">
      <c r="A129" s="16"/>
      <c r="B129" s="22"/>
      <c r="C129" s="20"/>
    </row>
    <row r="130" spans="1:3">
      <c r="A130" s="16"/>
      <c r="B130" s="22"/>
      <c r="C130" s="20"/>
    </row>
    <row r="131" spans="1:3">
      <c r="A131" s="16"/>
      <c r="B131" s="22"/>
      <c r="C131" s="20"/>
    </row>
    <row r="132" spans="1:3">
      <c r="A132" s="16"/>
      <c r="B132" s="22"/>
      <c r="C132" s="20"/>
    </row>
    <row r="133" spans="1:3">
      <c r="A133" s="16"/>
      <c r="B133" s="22"/>
      <c r="C133" s="20"/>
    </row>
    <row r="134" spans="1:3">
      <c r="A134" s="16"/>
      <c r="B134" s="22"/>
      <c r="C134" s="20"/>
    </row>
    <row r="135" spans="1:3">
      <c r="A135" s="16"/>
      <c r="B135" s="22"/>
      <c r="C135" s="20"/>
    </row>
    <row r="136" spans="1:3">
      <c r="A136" s="16"/>
      <c r="B136" s="22"/>
      <c r="C136" s="20"/>
    </row>
    <row r="137" spans="1:3">
      <c r="A137" s="16"/>
      <c r="B137" s="18"/>
      <c r="C137" s="19"/>
    </row>
    <row r="138" spans="1:3">
      <c r="A138" s="16"/>
      <c r="B138" s="22"/>
      <c r="C138" s="20"/>
    </row>
    <row r="139" spans="1:3">
      <c r="A139" s="16"/>
      <c r="B139" s="22"/>
      <c r="C139" s="20"/>
    </row>
    <row r="140" spans="1:3">
      <c r="A140" s="16"/>
      <c r="B140" s="22"/>
      <c r="C140" s="20"/>
    </row>
    <row r="141" spans="1:3">
      <c r="A141" s="16"/>
      <c r="B141" s="22"/>
      <c r="C141" s="20"/>
    </row>
    <row r="142" spans="1:3">
      <c r="A142" s="16"/>
      <c r="B142" s="18"/>
      <c r="C142" s="19"/>
    </row>
    <row r="143" spans="1:3">
      <c r="A143" s="16"/>
      <c r="B143" s="22"/>
    </row>
    <row r="144" spans="1:3">
      <c r="A144" s="16"/>
      <c r="B144" s="22"/>
    </row>
    <row r="145" spans="1:9">
      <c r="A145" s="16"/>
      <c r="B145" s="22"/>
      <c r="C145" s="7"/>
      <c r="I145" s="7"/>
    </row>
    <row r="146" spans="1:9">
      <c r="A146" s="16"/>
      <c r="B146" s="18"/>
      <c r="C146" s="19"/>
    </row>
    <row r="147" spans="1:9">
      <c r="A147" s="16"/>
      <c r="B147" s="18"/>
      <c r="C147" s="19"/>
    </row>
    <row r="148" spans="1:9">
      <c r="A148" s="16"/>
      <c r="B148" s="22"/>
      <c r="C148" s="19"/>
    </row>
    <row r="149" spans="1:9">
      <c r="A149" s="16"/>
      <c r="B149" s="22"/>
      <c r="C149" s="19"/>
    </row>
    <row r="150" spans="1:9">
      <c r="A150" s="16"/>
      <c r="B150" s="22"/>
      <c r="C150" s="19"/>
      <c r="F150" s="22"/>
    </row>
    <row r="151" spans="1:9">
      <c r="A151" s="16"/>
      <c r="B151" s="22"/>
      <c r="C151" s="20"/>
    </row>
    <row r="152" spans="1:9">
      <c r="A152" s="16"/>
      <c r="B152" s="22"/>
      <c r="C152" s="20"/>
    </row>
    <row r="153" spans="1:9">
      <c r="A153" s="16"/>
      <c r="B153" s="22"/>
      <c r="C153" s="20"/>
    </row>
    <row r="154" spans="1:9">
      <c r="A154" s="16"/>
      <c r="B154" s="22"/>
      <c r="C154" s="20"/>
    </row>
    <row r="155" spans="1:9">
      <c r="A155" s="16"/>
      <c r="B155" s="22"/>
      <c r="C155" s="20"/>
    </row>
    <row r="156" spans="1:9">
      <c r="A156" s="16"/>
      <c r="B156" s="22"/>
      <c r="C156" s="20"/>
    </row>
    <row r="157" spans="1:9">
      <c r="A157" s="16"/>
      <c r="B157" s="18"/>
      <c r="C157" s="19"/>
    </row>
    <row r="158" spans="1:9">
      <c r="A158" s="16"/>
      <c r="B158" s="18"/>
      <c r="C158" s="19"/>
    </row>
    <row r="159" spans="1:9">
      <c r="A159" s="16"/>
      <c r="B159" s="22"/>
      <c r="C159" s="19"/>
    </row>
    <row r="160" spans="1:9">
      <c r="A160" s="16"/>
      <c r="B160" s="22"/>
      <c r="C160" s="19"/>
    </row>
    <row r="161" spans="1:3">
      <c r="A161" s="16"/>
      <c r="B161" s="22"/>
      <c r="C161" s="19"/>
    </row>
    <row r="162" spans="1:3">
      <c r="A162" s="16"/>
      <c r="B162" s="22"/>
    </row>
    <row r="163" spans="1:3">
      <c r="A163" s="16"/>
      <c r="B163" s="22"/>
    </row>
    <row r="164" spans="1:3">
      <c r="A164" s="16"/>
      <c r="B164" s="22"/>
    </row>
    <row r="165" spans="1:3">
      <c r="A165" s="16"/>
    </row>
    <row r="166" spans="1:3">
      <c r="A166" s="16"/>
    </row>
    <row r="167" spans="1:3">
      <c r="A167" s="16"/>
      <c r="C167" s="7"/>
    </row>
    <row r="168" spans="1:3">
      <c r="A168" s="16"/>
      <c r="C168" s="7"/>
    </row>
    <row r="169" spans="1:3">
      <c r="A169" s="16"/>
      <c r="C169" s="7"/>
    </row>
    <row r="170" spans="1:3">
      <c r="A170" s="16"/>
      <c r="B170" s="18"/>
      <c r="C170" s="19"/>
    </row>
    <row r="171" spans="1:3">
      <c r="A171" s="16"/>
      <c r="B171" s="21"/>
      <c r="C171" s="15"/>
    </row>
    <row r="172" spans="1:3">
      <c r="A172" s="16"/>
    </row>
    <row r="173" spans="1:3">
      <c r="A173" s="16"/>
    </row>
    <row r="174" spans="1:3">
      <c r="A174" s="16"/>
      <c r="C174" s="7"/>
    </row>
    <row r="175" spans="1:3">
      <c r="A175" s="16"/>
      <c r="B175" s="18"/>
      <c r="C175" s="19"/>
    </row>
    <row r="176" spans="1:3">
      <c r="A176" s="16"/>
      <c r="B176" s="18"/>
      <c r="C176" s="19"/>
    </row>
    <row r="177" spans="1:3">
      <c r="A177" s="16"/>
      <c r="C177" s="19"/>
    </row>
    <row r="178" spans="1:3">
      <c r="A178" s="16"/>
      <c r="C178" s="20"/>
    </row>
    <row r="179" spans="1:3">
      <c r="A179" s="16"/>
      <c r="C179" s="19"/>
    </row>
    <row r="180" spans="1:3">
      <c r="A180" s="16"/>
      <c r="B180" s="22"/>
      <c r="C180" s="19"/>
    </row>
    <row r="181" spans="1:3">
      <c r="A181" s="16"/>
      <c r="B181" s="22"/>
      <c r="C181" s="20"/>
    </row>
    <row r="182" spans="1:3">
      <c r="A182" s="16"/>
      <c r="B182" s="22"/>
      <c r="C182" s="20"/>
    </row>
    <row r="183" spans="1:3">
      <c r="A183" s="16"/>
      <c r="B183" s="18"/>
      <c r="C183" s="19"/>
    </row>
    <row r="184" spans="1:3">
      <c r="A184" s="16"/>
      <c r="B184" s="18"/>
      <c r="C184" s="19"/>
    </row>
    <row r="185" spans="1:3">
      <c r="A185" s="16"/>
      <c r="B185" s="22"/>
      <c r="C185" s="19"/>
    </row>
    <row r="186" spans="1:3">
      <c r="A186" s="16"/>
      <c r="B186" s="22"/>
      <c r="C186" s="20"/>
    </row>
    <row r="187" spans="1:3">
      <c r="A187" s="16"/>
    </row>
    <row r="188" spans="1:3">
      <c r="A188" s="16"/>
    </row>
    <row r="189" spans="1:3">
      <c r="A189" s="16"/>
    </row>
    <row r="190" spans="1:3">
      <c r="A190" s="16"/>
    </row>
    <row r="191" spans="1:3">
      <c r="A191" s="16"/>
    </row>
    <row r="192" spans="1:3">
      <c r="A192" s="16"/>
      <c r="B192" s="18"/>
      <c r="C192" s="18"/>
    </row>
    <row r="193" spans="1:6">
      <c r="A193" s="16"/>
      <c r="B193" s="18"/>
      <c r="C193" s="18"/>
    </row>
    <row r="194" spans="1:6">
      <c r="A194" s="16"/>
      <c r="C194" s="18"/>
    </row>
    <row r="195" spans="1:6">
      <c r="A195" s="16"/>
      <c r="B195" s="22"/>
      <c r="C195" s="18"/>
    </row>
    <row r="196" spans="1:6">
      <c r="A196" s="16"/>
      <c r="B196" s="18"/>
      <c r="C196" s="18"/>
    </row>
    <row r="197" spans="1:6">
      <c r="A197" s="16"/>
      <c r="B197" s="22"/>
      <c r="C197" s="18"/>
      <c r="F197" s="22"/>
    </row>
    <row r="198" spans="1:6">
      <c r="A198" s="16"/>
      <c r="B198" s="22"/>
      <c r="C198" s="20"/>
    </row>
    <row r="199" spans="1:6">
      <c r="A199" s="16"/>
      <c r="B199" s="22"/>
      <c r="C199" s="20"/>
    </row>
    <row r="200" spans="1:6">
      <c r="A200" s="16"/>
      <c r="B200" s="22"/>
      <c r="C200" s="20"/>
    </row>
    <row r="201" spans="1:6">
      <c r="A201" s="16"/>
      <c r="B201" s="22"/>
      <c r="C201" s="20"/>
    </row>
    <row r="202" spans="1:6">
      <c r="A202" s="16"/>
      <c r="B202" s="22"/>
      <c r="C202" s="20"/>
    </row>
    <row r="203" spans="1:6">
      <c r="A203" s="16"/>
      <c r="B203" s="22"/>
      <c r="C203" s="20"/>
    </row>
    <row r="204" spans="1:6">
      <c r="A204" s="16"/>
      <c r="B204" s="18"/>
      <c r="C204" s="19"/>
    </row>
    <row r="205" spans="1:6">
      <c r="A205" s="16"/>
      <c r="B205" s="22"/>
    </row>
    <row r="206" spans="1:6">
      <c r="A206" s="16"/>
    </row>
    <row r="207" spans="1:6">
      <c r="A207" s="16"/>
      <c r="C207" s="7"/>
    </row>
    <row r="208" spans="1:6">
      <c r="A208" s="16"/>
      <c r="C208" s="7"/>
    </row>
    <row r="209" spans="1:6">
      <c r="A209" s="16"/>
      <c r="C209" s="7"/>
    </row>
    <row r="210" spans="1:6">
      <c r="A210" s="16"/>
      <c r="C210" s="7"/>
    </row>
    <row r="211" spans="1:6">
      <c r="A211" s="16"/>
      <c r="C211" s="7"/>
    </row>
    <row r="212" spans="1:6">
      <c r="A212" s="16"/>
      <c r="C212" s="7"/>
    </row>
    <row r="213" spans="1:6">
      <c r="A213" s="16"/>
      <c r="B213" s="18"/>
      <c r="C213" s="19"/>
    </row>
    <row r="214" spans="1:6">
      <c r="A214" s="16"/>
      <c r="B214" s="23"/>
      <c r="C214" s="19"/>
    </row>
    <row r="215" spans="1:6">
      <c r="A215" s="16"/>
      <c r="B215" s="22"/>
      <c r="C215" s="19"/>
    </row>
    <row r="216" spans="1:6">
      <c r="A216" s="16"/>
      <c r="B216" s="22"/>
      <c r="C216" s="19"/>
    </row>
    <row r="217" spans="1:6">
      <c r="A217" s="16"/>
    </row>
    <row r="218" spans="1:6">
      <c r="A218" s="16"/>
    </row>
    <row r="219" spans="1:6">
      <c r="A219" s="16"/>
    </row>
    <row r="220" spans="1:6">
      <c r="A220" s="16"/>
      <c r="B220" s="22"/>
      <c r="C220" s="20"/>
    </row>
    <row r="221" spans="1:6">
      <c r="A221" s="16"/>
      <c r="B221" s="22"/>
      <c r="C221" s="20"/>
      <c r="F221" s="22"/>
    </row>
    <row r="222" spans="1:6">
      <c r="A222" s="16"/>
      <c r="B222" s="22"/>
      <c r="C222" s="20"/>
    </row>
    <row r="223" spans="1:6">
      <c r="A223" s="16"/>
      <c r="B223" s="22"/>
      <c r="C223" s="20"/>
    </row>
    <row r="224" spans="1:6">
      <c r="A224" s="16"/>
      <c r="B224" s="18"/>
      <c r="C224" s="19"/>
    </row>
    <row r="225" spans="1:5">
      <c r="A225" s="16"/>
      <c r="B225" s="18"/>
      <c r="C225" s="19"/>
    </row>
    <row r="226" spans="1:5">
      <c r="A226" s="16"/>
      <c r="B226" s="22"/>
      <c r="C226" s="20"/>
      <c r="D226" s="22"/>
      <c r="E226" s="22"/>
    </row>
    <row r="227" spans="1:5">
      <c r="A227" s="16"/>
      <c r="B227" s="22"/>
      <c r="C227" s="20"/>
      <c r="D227" s="22"/>
      <c r="E227" s="22"/>
    </row>
    <row r="228" spans="1:5">
      <c r="A228" s="16"/>
      <c r="B228" s="22"/>
      <c r="C228" s="20"/>
      <c r="D228" s="22"/>
      <c r="E228" s="22"/>
    </row>
    <row r="229" spans="1:5">
      <c r="A229" s="16"/>
      <c r="B229" s="22"/>
      <c r="C229" s="19"/>
    </row>
    <row r="230" spans="1:5">
      <c r="A230" s="16"/>
      <c r="B230" s="22"/>
      <c r="C230" s="19"/>
    </row>
    <row r="231" spans="1:5">
      <c r="A231" s="16"/>
      <c r="B231" s="22"/>
      <c r="C231" s="20"/>
    </row>
    <row r="232" spans="1:5">
      <c r="A232" s="16"/>
      <c r="B232" s="22"/>
      <c r="C232" s="20"/>
    </row>
    <row r="233" spans="1:5">
      <c r="A233" s="16"/>
      <c r="B233" s="18"/>
      <c r="C233" s="19"/>
    </row>
    <row r="234" spans="1:5">
      <c r="A234" s="16"/>
    </row>
    <row r="235" spans="1:5">
      <c r="A235" s="16"/>
    </row>
    <row r="236" spans="1:5">
      <c r="A236" s="16"/>
      <c r="C236" s="7"/>
    </row>
    <row r="237" spans="1:5">
      <c r="A237" s="16"/>
      <c r="C237" s="7"/>
    </row>
    <row r="238" spans="1:5">
      <c r="A238" s="16"/>
      <c r="C238" s="7"/>
    </row>
    <row r="239" spans="1:5">
      <c r="A239" s="16"/>
      <c r="B239" s="18"/>
      <c r="C239" s="19"/>
    </row>
    <row r="240" spans="1:5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  <row r="268" spans="1:1">
      <c r="A268" s="16"/>
    </row>
    <row r="269" spans="1:1">
      <c r="A269" s="16"/>
    </row>
    <row r="270" spans="1:1">
      <c r="A270" s="16"/>
    </row>
    <row r="271" spans="1:1">
      <c r="A271" s="16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16"/>
    </row>
    <row r="292" spans="1:1">
      <c r="A292" s="16"/>
    </row>
    <row r="293" spans="1:1">
      <c r="A293" s="16"/>
    </row>
    <row r="294" spans="1:1">
      <c r="A294" s="16"/>
    </row>
    <row r="295" spans="1:1">
      <c r="A295" s="16"/>
    </row>
    <row r="296" spans="1:1">
      <c r="A296" s="16"/>
    </row>
    <row r="297" spans="1:1">
      <c r="A297" s="16"/>
    </row>
    <row r="298" spans="1:1">
      <c r="A298" s="16"/>
    </row>
    <row r="299" spans="1:1">
      <c r="A299" s="16"/>
    </row>
    <row r="300" spans="1:1">
      <c r="A300" s="16"/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  <row r="321" spans="1:1">
      <c r="A321" s="16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pans="1:1">
      <c r="A327" s="16"/>
    </row>
    <row r="328" spans="1:1">
      <c r="A328" s="16"/>
    </row>
    <row r="329" spans="1:1">
      <c r="A329" s="16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  <row r="346" spans="1:1">
      <c r="A346" s="16"/>
    </row>
    <row r="347" spans="1:1">
      <c r="A347" s="16"/>
    </row>
    <row r="348" spans="1:1">
      <c r="A348" s="16"/>
    </row>
    <row r="349" spans="1:1">
      <c r="A349" s="16"/>
    </row>
    <row r="350" spans="1:1">
      <c r="A350" s="16"/>
    </row>
    <row r="351" spans="1:1">
      <c r="A351" s="16"/>
    </row>
    <row r="352" spans="1:1">
      <c r="A352" s="16"/>
    </row>
    <row r="353" spans="1:1">
      <c r="A353" s="16"/>
    </row>
    <row r="354" spans="1:1">
      <c r="A354" s="16"/>
    </row>
    <row r="355" spans="1:1">
      <c r="A355" s="16"/>
    </row>
    <row r="356" spans="1:1">
      <c r="A356" s="16"/>
    </row>
    <row r="357" spans="1:1">
      <c r="A357" s="16"/>
    </row>
    <row r="358" spans="1:1">
      <c r="A358" s="16"/>
    </row>
    <row r="359" spans="1:1">
      <c r="A359" s="16"/>
    </row>
    <row r="360" spans="1:1">
      <c r="A360" s="16"/>
    </row>
    <row r="361" spans="1:1">
      <c r="A361" s="16"/>
    </row>
    <row r="362" spans="1:1">
      <c r="A362" s="16"/>
    </row>
    <row r="363" spans="1:1">
      <c r="A363" s="16"/>
    </row>
    <row r="364" spans="1:1">
      <c r="A364" s="16"/>
    </row>
    <row r="365" spans="1:1">
      <c r="A365" s="16"/>
    </row>
    <row r="366" spans="1:1">
      <c r="A366" s="16"/>
    </row>
    <row r="367" spans="1:1">
      <c r="A367" s="16"/>
    </row>
    <row r="368" spans="1:1">
      <c r="A368" s="16"/>
    </row>
    <row r="369" spans="1:1">
      <c r="A369" s="16"/>
    </row>
    <row r="370" spans="1:1">
      <c r="A370" s="16"/>
    </row>
    <row r="371" spans="1:1">
      <c r="A371" s="16"/>
    </row>
    <row r="372" spans="1:1">
      <c r="A372" s="16"/>
    </row>
    <row r="373" spans="1:1">
      <c r="A373" s="16"/>
    </row>
    <row r="374" spans="1:1">
      <c r="A374" s="16"/>
    </row>
    <row r="375" spans="1:1">
      <c r="A375" s="16"/>
    </row>
    <row r="376" spans="1:1">
      <c r="A376" s="16"/>
    </row>
    <row r="377" spans="1:1">
      <c r="A377" s="16"/>
    </row>
    <row r="378" spans="1:1">
      <c r="A378" s="16"/>
    </row>
    <row r="379" spans="1:1">
      <c r="A379" s="16"/>
    </row>
    <row r="380" spans="1:1">
      <c r="A380" s="16"/>
    </row>
    <row r="381" spans="1:1">
      <c r="A381" s="16"/>
    </row>
    <row r="382" spans="1:1">
      <c r="A382" s="16"/>
    </row>
    <row r="383" spans="1:1">
      <c r="A383" s="16"/>
    </row>
    <row r="384" spans="1:1">
      <c r="A384" s="16"/>
    </row>
    <row r="385" spans="1:1">
      <c r="A385" s="16"/>
    </row>
    <row r="386" spans="1:1">
      <c r="A386" s="1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43" max="16383" man="1"/>
  </rowBreak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2015-08-21T23:36:32Z</dcterms:modified>
</cp:coreProperties>
</file>